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罗巍\工作量统计\"/>
    </mc:Choice>
  </mc:AlternateContent>
  <bookViews>
    <workbookView xWindow="0" yWindow="0" windowWidth="18525" windowHeight="700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K60" i="1" l="1"/>
  <c r="L60" i="1" s="1"/>
  <c r="K57" i="1"/>
  <c r="L57" i="1" s="1"/>
  <c r="K56" i="1"/>
  <c r="L56" i="1" s="1"/>
  <c r="K55" i="1"/>
  <c r="L55" i="1" s="1"/>
  <c r="K54" i="1"/>
  <c r="L54" i="1" s="1"/>
  <c r="K53" i="1"/>
  <c r="L53" i="1" s="1"/>
  <c r="K52" i="1"/>
  <c r="L52" i="1" s="1"/>
  <c r="K51" i="1"/>
  <c r="L51" i="1" s="1"/>
  <c r="K50" i="1"/>
  <c r="L50" i="1" s="1"/>
  <c r="K49" i="1"/>
  <c r="L49" i="1" s="1"/>
  <c r="K48" i="1"/>
  <c r="L48" i="1" s="1"/>
  <c r="K47" i="1"/>
  <c r="L47" i="1" s="1"/>
  <c r="L46" i="1"/>
  <c r="K46" i="1"/>
  <c r="K45" i="1"/>
  <c r="L45" i="1" s="1"/>
  <c r="K44" i="1"/>
  <c r="L44" i="1" s="1"/>
  <c r="K43" i="1"/>
  <c r="L43" i="1" s="1"/>
  <c r="K42" i="1"/>
  <c r="L42" i="1" s="1"/>
  <c r="K41" i="1"/>
  <c r="L41" i="1" s="1"/>
  <c r="K40" i="1"/>
  <c r="L40" i="1" s="1"/>
  <c r="K39" i="1"/>
  <c r="L39" i="1" s="1"/>
  <c r="K38" i="1"/>
  <c r="L38" i="1" s="1"/>
  <c r="K37" i="1"/>
  <c r="L37" i="1" s="1"/>
  <c r="K36" i="1"/>
  <c r="L36" i="1" s="1"/>
  <c r="K35" i="1"/>
  <c r="L35" i="1" s="1"/>
  <c r="L34" i="1"/>
  <c r="K34" i="1"/>
  <c r="K33" i="1"/>
  <c r="L33" i="1" s="1"/>
  <c r="K32" i="1"/>
  <c r="L32" i="1" s="1"/>
  <c r="K31" i="1"/>
  <c r="L31" i="1" s="1"/>
  <c r="L30" i="1"/>
  <c r="K30" i="1"/>
  <c r="K29" i="1"/>
  <c r="L29" i="1" s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K18" i="1"/>
  <c r="L18" i="1" s="1"/>
  <c r="K17" i="1"/>
  <c r="L17" i="1" s="1"/>
  <c r="K16" i="1"/>
  <c r="L16" i="1" s="1"/>
  <c r="K15" i="1"/>
  <c r="L15" i="1" s="1"/>
  <c r="L14" i="1"/>
  <c r="K14" i="1"/>
  <c r="K13" i="1"/>
  <c r="L13" i="1" s="1"/>
  <c r="K12" i="1"/>
  <c r="L12" i="1" s="1"/>
  <c r="K11" i="1"/>
  <c r="L11" i="1" s="1"/>
  <c r="K10" i="1"/>
  <c r="L10" i="1" s="1"/>
  <c r="K9" i="1"/>
  <c r="L9" i="1" s="1"/>
  <c r="K8" i="1"/>
  <c r="L8" i="1" s="1"/>
  <c r="K7" i="1"/>
  <c r="L7" i="1" s="1"/>
  <c r="K6" i="1"/>
  <c r="L6" i="1" s="1"/>
</calcChain>
</file>

<file path=xl/sharedStrings.xml><?xml version="1.0" encoding="utf-8"?>
<sst xmlns="http://schemas.openxmlformats.org/spreadsheetml/2006/main" count="171" uniqueCount="139">
  <si>
    <t>序号</t>
  </si>
  <si>
    <t>学院</t>
  </si>
  <si>
    <t>工号</t>
  </si>
  <si>
    <t>姓名</t>
  </si>
  <si>
    <t>2022年度听课次数</t>
  </si>
  <si>
    <t>折扣教学工作量</t>
  </si>
  <si>
    <t>发放金额</t>
  </si>
  <si>
    <t>教育学院</t>
  </si>
  <si>
    <t>004099</t>
  </si>
  <si>
    <t>章波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</si>
  <si>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2703</t>
    </r>
  </si>
  <si>
    <t>李箭</t>
  </si>
  <si>
    <t>004093</t>
  </si>
  <si>
    <t>邓格琳</t>
  </si>
  <si>
    <t>000651</t>
  </si>
  <si>
    <t>宋晓云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</si>
  <si>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4837</t>
    </r>
  </si>
  <si>
    <t>宋丽红</t>
  </si>
  <si>
    <t>003896</t>
  </si>
  <si>
    <t>徐丽鹃</t>
  </si>
  <si>
    <t>政法学院</t>
  </si>
  <si>
    <t>001193</t>
  </si>
  <si>
    <t>周琴</t>
  </si>
  <si>
    <t>数学与统计学院</t>
  </si>
  <si>
    <t>003998</t>
  </si>
  <si>
    <t>张细苟</t>
  </si>
  <si>
    <t>003726</t>
  </si>
  <si>
    <t>桂国祥</t>
  </si>
  <si>
    <t>物理与通信电子学院</t>
  </si>
  <si>
    <t>002330</t>
  </si>
  <si>
    <t>刘刚</t>
  </si>
  <si>
    <t>002344</t>
  </si>
  <si>
    <t>薛琴</t>
  </si>
  <si>
    <t>002804</t>
  </si>
  <si>
    <t>王琦</t>
  </si>
  <si>
    <t>004611</t>
  </si>
  <si>
    <t>程晏蓓</t>
  </si>
  <si>
    <t>000876</t>
  </si>
  <si>
    <t>谢芳森</t>
  </si>
  <si>
    <t>国际教育学院</t>
  </si>
  <si>
    <t>003573</t>
  </si>
  <si>
    <t>胡媛</t>
  </si>
  <si>
    <t>003687</t>
  </si>
  <si>
    <t>张友香</t>
  </si>
  <si>
    <t>003257</t>
  </si>
  <si>
    <t>熊琴</t>
  </si>
  <si>
    <t>外国语学院</t>
  </si>
  <si>
    <t>003171</t>
  </si>
  <si>
    <t>胡新建</t>
  </si>
  <si>
    <t>003495</t>
  </si>
  <si>
    <t>刘政</t>
  </si>
  <si>
    <t>历史文化与旅游学院</t>
  </si>
  <si>
    <t>002297</t>
  </si>
  <si>
    <t>尹敏</t>
  </si>
  <si>
    <t>002760</t>
  </si>
  <si>
    <t>李昌新</t>
  </si>
  <si>
    <t>001880</t>
  </si>
  <si>
    <t>曹柯平</t>
  </si>
  <si>
    <t>化学化工学院</t>
  </si>
  <si>
    <t>004397</t>
  </si>
  <si>
    <t>张小亮</t>
  </si>
  <si>
    <t>城市建设学院</t>
  </si>
  <si>
    <t>002169</t>
  </si>
  <si>
    <t>曾文海</t>
  </si>
  <si>
    <t>004026</t>
  </si>
  <si>
    <t>陈晓刚</t>
  </si>
  <si>
    <t>002320</t>
  </si>
  <si>
    <t>刘杰</t>
  </si>
  <si>
    <t>003991</t>
  </si>
  <si>
    <t>周博</t>
  </si>
  <si>
    <t>生命科学学院</t>
  </si>
  <si>
    <t xml:space="preserve">003995 </t>
  </si>
  <si>
    <t>邵明勤</t>
  </si>
  <si>
    <t xml:space="preserve">004437 </t>
  </si>
  <si>
    <t>李言阔</t>
  </si>
  <si>
    <t>体育学院</t>
  </si>
  <si>
    <t>001295</t>
  </si>
  <si>
    <t>宋建华</t>
  </si>
  <si>
    <t>003984</t>
  </si>
  <si>
    <t>王新宝</t>
  </si>
  <si>
    <t>马克思主义学院</t>
  </si>
  <si>
    <t>005063</t>
  </si>
  <si>
    <t>汤舒俊</t>
  </si>
  <si>
    <t>文学院</t>
  </si>
  <si>
    <t>003087</t>
  </si>
  <si>
    <t>黄爱平</t>
  </si>
  <si>
    <t>002257</t>
  </si>
  <si>
    <t>余光煜</t>
  </si>
  <si>
    <t>软件学院</t>
  </si>
  <si>
    <t>003476</t>
  </si>
  <si>
    <t>吴福英</t>
  </si>
  <si>
    <t>003524</t>
  </si>
  <si>
    <t>曾雅琳</t>
  </si>
  <si>
    <t>财政金融学院</t>
  </si>
  <si>
    <t>003094</t>
  </si>
  <si>
    <t>邓久根</t>
  </si>
  <si>
    <t>003016</t>
  </si>
  <si>
    <t>胡礼文</t>
  </si>
  <si>
    <t>002965</t>
  </si>
  <si>
    <t>李似鸿</t>
  </si>
  <si>
    <t>商学院</t>
  </si>
  <si>
    <t>002444</t>
  </si>
  <si>
    <t>孟鹰</t>
  </si>
  <si>
    <t>003386</t>
  </si>
  <si>
    <t>陈建</t>
  </si>
  <si>
    <t>002362</t>
  </si>
  <si>
    <t>范丽群</t>
  </si>
  <si>
    <t>地理与环境学院</t>
  </si>
  <si>
    <t>004312</t>
  </si>
  <si>
    <t>曹昀</t>
  </si>
  <si>
    <t>002245</t>
  </si>
  <si>
    <t>叶滢</t>
  </si>
  <si>
    <t>新闻与传播学院</t>
  </si>
  <si>
    <t>004377</t>
  </si>
  <si>
    <t>李海丽</t>
  </si>
  <si>
    <t>计算机信息工程学院</t>
  </si>
  <si>
    <t>002063</t>
  </si>
  <si>
    <t>王岚</t>
  </si>
  <si>
    <t>002745</t>
  </si>
  <si>
    <t>廖云燕</t>
  </si>
  <si>
    <t>音乐学院</t>
  </si>
  <si>
    <t>001858</t>
  </si>
  <si>
    <t>吴翔</t>
  </si>
  <si>
    <t>000697</t>
  </si>
  <si>
    <t>李艳琳</t>
  </si>
  <si>
    <t>003453</t>
  </si>
  <si>
    <t>于琳</t>
  </si>
  <si>
    <t>003389</t>
  </si>
  <si>
    <t>卢伟敏</t>
  </si>
  <si>
    <t>美术学院</t>
  </si>
  <si>
    <t>002572</t>
  </si>
  <si>
    <t>刘俊杰</t>
  </si>
  <si>
    <t>003220</t>
  </si>
  <si>
    <t>李扬</t>
  </si>
  <si>
    <t>心理学院</t>
  </si>
  <si>
    <t>002281</t>
  </si>
  <si>
    <t>刘明矾</t>
  </si>
  <si>
    <t>总计</t>
  </si>
  <si>
    <t xml:space="preserve">2022年度学院兼职督导听课统计表（公示稿）                    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</si>
</sst>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4" fillId="0" borderId="1" xfId="0" quotePrefix="1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topLeftCell="A23" workbookViewId="0">
      <selection activeCell="A61" sqref="A61:L62"/>
    </sheetView>
  </sheetViews>
  <sheetFormatPr defaultColWidth="9" defaultRowHeight="13.5" x14ac:dyDescent="0.15"/>
  <cols>
    <col min="2" max="2" width="22.5" customWidth="1"/>
    <col min="3" max="3" width="11.875" customWidth="1"/>
    <col min="4" max="4" width="12" customWidth="1"/>
    <col min="5" max="5" width="18.625" customWidth="1"/>
    <col min="6" max="10" width="9" hidden="1" customWidth="1"/>
    <col min="11" max="11" width="16.875" customWidth="1"/>
    <col min="12" max="12" width="13.375" customWidth="1"/>
    <col min="13" max="13" width="48.875" customWidth="1"/>
  </cols>
  <sheetData>
    <row r="1" spans="1:12" ht="13.5" customHeight="1" x14ac:dyDescent="0.15">
      <c r="A1" s="12" t="s">
        <v>138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13.5" customHeight="1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4.5" customHeight="1" x14ac:dyDescent="0.1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13.5" hidden="1" customHeight="1" x14ac:dyDescent="0.1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x14ac:dyDescent="0.1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4"/>
      <c r="G5" s="4"/>
      <c r="H5" s="4"/>
      <c r="I5" s="4"/>
      <c r="J5" s="4"/>
      <c r="K5" s="3" t="s">
        <v>5</v>
      </c>
      <c r="L5" s="3" t="s">
        <v>6</v>
      </c>
    </row>
    <row r="6" spans="1:12" x14ac:dyDescent="0.15">
      <c r="A6" s="5">
        <v>1</v>
      </c>
      <c r="B6" s="5" t="s">
        <v>7</v>
      </c>
      <c r="C6" s="5" t="s">
        <v>8</v>
      </c>
      <c r="D6" s="5" t="s">
        <v>9</v>
      </c>
      <c r="E6" s="5">
        <v>77</v>
      </c>
      <c r="F6" s="4"/>
      <c r="G6" s="4"/>
      <c r="H6" s="4"/>
      <c r="I6" s="4"/>
      <c r="J6" s="4"/>
      <c r="K6" s="5">
        <f>AVERAGE(E6:J6)/2</f>
        <v>38.5</v>
      </c>
      <c r="L6" s="5">
        <f>SUM(K6)*70</f>
        <v>2695</v>
      </c>
    </row>
    <row r="7" spans="1:12" x14ac:dyDescent="0.15">
      <c r="A7" s="5">
        <v>2</v>
      </c>
      <c r="B7" s="5" t="s">
        <v>7</v>
      </c>
      <c r="C7" s="5" t="s">
        <v>10</v>
      </c>
      <c r="D7" s="5" t="s">
        <v>11</v>
      </c>
      <c r="E7" s="5">
        <v>15</v>
      </c>
      <c r="F7" s="4"/>
      <c r="G7" s="4"/>
      <c r="H7" s="4"/>
      <c r="I7" s="4"/>
      <c r="J7" s="4"/>
      <c r="K7" s="5">
        <f t="shared" ref="K7:K57" si="0">AVERAGE(E7:J7)/2</f>
        <v>7.5</v>
      </c>
      <c r="L7" s="5">
        <f t="shared" ref="L7:L57" si="1">SUM(K7)*70</f>
        <v>525</v>
      </c>
    </row>
    <row r="8" spans="1:12" x14ac:dyDescent="0.15">
      <c r="A8" s="5">
        <v>3</v>
      </c>
      <c r="B8" s="5" t="s">
        <v>7</v>
      </c>
      <c r="C8" s="5" t="s">
        <v>12</v>
      </c>
      <c r="D8" s="5" t="s">
        <v>13</v>
      </c>
      <c r="E8" s="5">
        <v>20</v>
      </c>
      <c r="F8" s="4"/>
      <c r="G8" s="4"/>
      <c r="H8" s="4"/>
      <c r="I8" s="4"/>
      <c r="J8" s="4"/>
      <c r="K8" s="5">
        <f t="shared" si="0"/>
        <v>10</v>
      </c>
      <c r="L8" s="5">
        <f t="shared" si="1"/>
        <v>700</v>
      </c>
    </row>
    <row r="9" spans="1:12" x14ac:dyDescent="0.15">
      <c r="A9" s="5">
        <v>4</v>
      </c>
      <c r="B9" s="5" t="s">
        <v>7</v>
      </c>
      <c r="C9" s="5" t="s">
        <v>14</v>
      </c>
      <c r="D9" s="5" t="s">
        <v>15</v>
      </c>
      <c r="E9" s="5">
        <v>35</v>
      </c>
      <c r="F9" s="4"/>
      <c r="G9" s="4"/>
      <c r="H9" s="4"/>
      <c r="I9" s="4"/>
      <c r="J9" s="4"/>
      <c r="K9" s="5">
        <f t="shared" si="0"/>
        <v>17.5</v>
      </c>
      <c r="L9" s="5">
        <f t="shared" si="1"/>
        <v>1225</v>
      </c>
    </row>
    <row r="10" spans="1:12" x14ac:dyDescent="0.15">
      <c r="A10" s="5">
        <v>5</v>
      </c>
      <c r="B10" s="5" t="s">
        <v>7</v>
      </c>
      <c r="C10" s="5" t="s">
        <v>16</v>
      </c>
      <c r="D10" s="5" t="s">
        <v>17</v>
      </c>
      <c r="E10" s="5">
        <v>20</v>
      </c>
      <c r="F10" s="4"/>
      <c r="G10" s="4"/>
      <c r="H10" s="4"/>
      <c r="I10" s="4"/>
      <c r="J10" s="4"/>
      <c r="K10" s="5">
        <f t="shared" si="0"/>
        <v>10</v>
      </c>
      <c r="L10" s="5">
        <f t="shared" si="1"/>
        <v>700</v>
      </c>
    </row>
    <row r="11" spans="1:12" x14ac:dyDescent="0.15">
      <c r="A11" s="5">
        <v>6</v>
      </c>
      <c r="B11" s="5" t="s">
        <v>7</v>
      </c>
      <c r="C11" s="5" t="s">
        <v>18</v>
      </c>
      <c r="D11" s="5" t="s">
        <v>19</v>
      </c>
      <c r="E11" s="5">
        <v>20</v>
      </c>
      <c r="F11" s="4"/>
      <c r="G11" s="4"/>
      <c r="H11" s="4"/>
      <c r="I11" s="4"/>
      <c r="J11" s="4"/>
      <c r="K11" s="5">
        <f t="shared" si="0"/>
        <v>10</v>
      </c>
      <c r="L11" s="5">
        <f t="shared" si="1"/>
        <v>700</v>
      </c>
    </row>
    <row r="12" spans="1:12" x14ac:dyDescent="0.15">
      <c r="A12" s="5">
        <v>7</v>
      </c>
      <c r="B12" s="5" t="s">
        <v>20</v>
      </c>
      <c r="C12" s="6" t="s">
        <v>21</v>
      </c>
      <c r="D12" s="5" t="s">
        <v>22</v>
      </c>
      <c r="E12" s="5">
        <v>8</v>
      </c>
      <c r="F12" s="4"/>
      <c r="G12" s="4"/>
      <c r="H12" s="4"/>
      <c r="I12" s="4"/>
      <c r="J12" s="4"/>
      <c r="K12" s="5">
        <f t="shared" si="0"/>
        <v>4</v>
      </c>
      <c r="L12" s="5">
        <f t="shared" si="1"/>
        <v>280</v>
      </c>
    </row>
    <row r="13" spans="1:12" s="1" customFormat="1" ht="14.25" customHeight="1" x14ac:dyDescent="0.15">
      <c r="A13" s="5">
        <v>9</v>
      </c>
      <c r="B13" s="5" t="s">
        <v>23</v>
      </c>
      <c r="C13" s="5" t="s">
        <v>24</v>
      </c>
      <c r="D13" s="5" t="s">
        <v>25</v>
      </c>
      <c r="E13" s="5">
        <v>25</v>
      </c>
      <c r="F13" s="5"/>
      <c r="G13" s="5"/>
      <c r="H13" s="5"/>
      <c r="I13" s="5"/>
      <c r="J13" s="5"/>
      <c r="K13" s="5">
        <f t="shared" si="0"/>
        <v>12.5</v>
      </c>
      <c r="L13" s="5">
        <f t="shared" si="1"/>
        <v>875</v>
      </c>
    </row>
    <row r="14" spans="1:12" s="1" customFormat="1" x14ac:dyDescent="0.15">
      <c r="A14" s="5">
        <v>10</v>
      </c>
      <c r="B14" s="5" t="s">
        <v>23</v>
      </c>
      <c r="C14" s="5" t="s">
        <v>26</v>
      </c>
      <c r="D14" s="5" t="s">
        <v>27</v>
      </c>
      <c r="E14" s="5">
        <v>42</v>
      </c>
      <c r="F14" s="5"/>
      <c r="G14" s="5"/>
      <c r="H14" s="5"/>
      <c r="I14" s="5"/>
      <c r="J14" s="5"/>
      <c r="K14" s="5">
        <f t="shared" si="0"/>
        <v>21</v>
      </c>
      <c r="L14" s="5">
        <f t="shared" si="1"/>
        <v>1470</v>
      </c>
    </row>
    <row r="15" spans="1:12" x14ac:dyDescent="0.15">
      <c r="A15" s="5">
        <v>11</v>
      </c>
      <c r="B15" s="5" t="s">
        <v>28</v>
      </c>
      <c r="C15" s="5" t="s">
        <v>29</v>
      </c>
      <c r="D15" s="5" t="s">
        <v>30</v>
      </c>
      <c r="E15" s="5">
        <v>15</v>
      </c>
      <c r="F15" s="5"/>
      <c r="G15" s="5"/>
      <c r="H15" s="5"/>
      <c r="I15" s="5"/>
      <c r="J15" s="5"/>
      <c r="K15" s="5">
        <f t="shared" si="0"/>
        <v>7.5</v>
      </c>
      <c r="L15" s="5">
        <f t="shared" si="1"/>
        <v>525</v>
      </c>
    </row>
    <row r="16" spans="1:12" x14ac:dyDescent="0.15">
      <c r="A16" s="5">
        <v>12</v>
      </c>
      <c r="B16" s="5" t="s">
        <v>28</v>
      </c>
      <c r="C16" s="5" t="s">
        <v>31</v>
      </c>
      <c r="D16" s="5" t="s">
        <v>32</v>
      </c>
      <c r="E16" s="5">
        <v>2</v>
      </c>
      <c r="F16" s="5"/>
      <c r="G16" s="5"/>
      <c r="H16" s="5"/>
      <c r="I16" s="5"/>
      <c r="J16" s="5"/>
      <c r="K16" s="5">
        <f t="shared" si="0"/>
        <v>1</v>
      </c>
      <c r="L16" s="5">
        <f t="shared" si="1"/>
        <v>70</v>
      </c>
    </row>
    <row r="17" spans="1:12" s="1" customFormat="1" x14ac:dyDescent="0.15">
      <c r="A17" s="5">
        <v>13</v>
      </c>
      <c r="B17" s="5" t="s">
        <v>28</v>
      </c>
      <c r="C17" s="5" t="s">
        <v>33</v>
      </c>
      <c r="D17" s="5" t="s">
        <v>34</v>
      </c>
      <c r="E17" s="5">
        <v>4</v>
      </c>
      <c r="F17" s="5"/>
      <c r="G17" s="5"/>
      <c r="H17" s="5"/>
      <c r="I17" s="5"/>
      <c r="J17" s="5"/>
      <c r="K17" s="5">
        <f t="shared" si="0"/>
        <v>2</v>
      </c>
      <c r="L17" s="5">
        <f t="shared" si="1"/>
        <v>140</v>
      </c>
    </row>
    <row r="18" spans="1:12" x14ac:dyDescent="0.15">
      <c r="A18" s="5">
        <v>14</v>
      </c>
      <c r="B18" s="5" t="s">
        <v>28</v>
      </c>
      <c r="C18" s="5" t="s">
        <v>35</v>
      </c>
      <c r="D18" s="5" t="s">
        <v>36</v>
      </c>
      <c r="E18" s="5">
        <v>12</v>
      </c>
      <c r="F18" s="5"/>
      <c r="G18" s="5"/>
      <c r="H18" s="5"/>
      <c r="I18" s="5"/>
      <c r="J18" s="5"/>
      <c r="K18" s="5">
        <f t="shared" si="0"/>
        <v>6</v>
      </c>
      <c r="L18" s="5">
        <f t="shared" si="1"/>
        <v>420</v>
      </c>
    </row>
    <row r="19" spans="1:12" x14ac:dyDescent="0.15">
      <c r="A19" s="5">
        <v>15</v>
      </c>
      <c r="B19" s="5" t="s">
        <v>28</v>
      </c>
      <c r="C19" s="5" t="s">
        <v>37</v>
      </c>
      <c r="D19" s="5" t="s">
        <v>38</v>
      </c>
      <c r="E19" s="5">
        <v>20</v>
      </c>
      <c r="F19" s="5"/>
      <c r="G19" s="5"/>
      <c r="H19" s="5"/>
      <c r="I19" s="5"/>
      <c r="J19" s="5"/>
      <c r="K19" s="5">
        <f t="shared" si="0"/>
        <v>10</v>
      </c>
      <c r="L19" s="5">
        <f t="shared" si="1"/>
        <v>700</v>
      </c>
    </row>
    <row r="20" spans="1:12" x14ac:dyDescent="0.15">
      <c r="A20" s="5">
        <v>16</v>
      </c>
      <c r="B20" s="5" t="s">
        <v>39</v>
      </c>
      <c r="C20" s="5" t="s">
        <v>40</v>
      </c>
      <c r="D20" s="5" t="s">
        <v>41</v>
      </c>
      <c r="E20" s="5">
        <v>20</v>
      </c>
      <c r="F20" s="5"/>
      <c r="G20" s="5"/>
      <c r="H20" s="5"/>
      <c r="I20" s="5"/>
      <c r="J20" s="5"/>
      <c r="K20" s="5">
        <f t="shared" si="0"/>
        <v>10</v>
      </c>
      <c r="L20" s="5">
        <f t="shared" si="1"/>
        <v>700</v>
      </c>
    </row>
    <row r="21" spans="1:12" x14ac:dyDescent="0.15">
      <c r="A21" s="5">
        <v>17</v>
      </c>
      <c r="B21" s="5" t="s">
        <v>39</v>
      </c>
      <c r="C21" s="5" t="s">
        <v>42</v>
      </c>
      <c r="D21" s="5" t="s">
        <v>43</v>
      </c>
      <c r="E21" s="5">
        <v>15</v>
      </c>
      <c r="F21" s="5"/>
      <c r="G21" s="5"/>
      <c r="H21" s="5"/>
      <c r="I21" s="5"/>
      <c r="J21" s="5"/>
      <c r="K21" s="5">
        <f t="shared" si="0"/>
        <v>7.5</v>
      </c>
      <c r="L21" s="5">
        <f t="shared" si="1"/>
        <v>525</v>
      </c>
    </row>
    <row r="22" spans="1:12" x14ac:dyDescent="0.15">
      <c r="A22" s="5">
        <v>18</v>
      </c>
      <c r="B22" s="5" t="s">
        <v>39</v>
      </c>
      <c r="C22" s="5" t="s">
        <v>44</v>
      </c>
      <c r="D22" s="5" t="s">
        <v>45</v>
      </c>
      <c r="E22" s="5">
        <v>16</v>
      </c>
      <c r="F22" s="5"/>
      <c r="G22" s="5"/>
      <c r="H22" s="5"/>
      <c r="I22" s="5"/>
      <c r="J22" s="5"/>
      <c r="K22" s="5">
        <f t="shared" si="0"/>
        <v>8</v>
      </c>
      <c r="L22" s="5">
        <f t="shared" si="1"/>
        <v>560</v>
      </c>
    </row>
    <row r="23" spans="1:12" x14ac:dyDescent="0.15">
      <c r="A23" s="5">
        <v>19</v>
      </c>
      <c r="B23" s="5" t="s">
        <v>46</v>
      </c>
      <c r="C23" s="5" t="s">
        <v>47</v>
      </c>
      <c r="D23" s="5" t="s">
        <v>48</v>
      </c>
      <c r="E23" s="5">
        <v>11</v>
      </c>
      <c r="F23" s="5"/>
      <c r="G23" s="5"/>
      <c r="H23" s="5"/>
      <c r="I23" s="5"/>
      <c r="J23" s="5"/>
      <c r="K23" s="5">
        <f t="shared" si="0"/>
        <v>5.5</v>
      </c>
      <c r="L23" s="5">
        <f t="shared" si="1"/>
        <v>385</v>
      </c>
    </row>
    <row r="24" spans="1:12" x14ac:dyDescent="0.15">
      <c r="A24" s="5">
        <v>20</v>
      </c>
      <c r="B24" s="5" t="s">
        <v>46</v>
      </c>
      <c r="C24" s="5" t="s">
        <v>49</v>
      </c>
      <c r="D24" s="5" t="s">
        <v>50</v>
      </c>
      <c r="E24" s="5">
        <v>28</v>
      </c>
      <c r="F24" s="5"/>
      <c r="G24" s="5"/>
      <c r="H24" s="5"/>
      <c r="I24" s="5"/>
      <c r="J24" s="5"/>
      <c r="K24" s="5">
        <f t="shared" si="0"/>
        <v>14</v>
      </c>
      <c r="L24" s="5">
        <f t="shared" si="1"/>
        <v>980</v>
      </c>
    </row>
    <row r="25" spans="1:12" x14ac:dyDescent="0.15">
      <c r="A25" s="5">
        <v>21</v>
      </c>
      <c r="B25" s="5" t="s">
        <v>51</v>
      </c>
      <c r="C25" s="5" t="s">
        <v>52</v>
      </c>
      <c r="D25" s="5" t="s">
        <v>53</v>
      </c>
      <c r="E25" s="5">
        <v>19</v>
      </c>
      <c r="F25" s="5"/>
      <c r="G25" s="5"/>
      <c r="H25" s="5"/>
      <c r="I25" s="5"/>
      <c r="J25" s="5"/>
      <c r="K25" s="5">
        <f t="shared" si="0"/>
        <v>9.5</v>
      </c>
      <c r="L25" s="5">
        <f t="shared" si="1"/>
        <v>665</v>
      </c>
    </row>
    <row r="26" spans="1:12" x14ac:dyDescent="0.15">
      <c r="A26" s="5">
        <v>22</v>
      </c>
      <c r="B26" s="5" t="s">
        <v>51</v>
      </c>
      <c r="C26" s="5" t="s">
        <v>54</v>
      </c>
      <c r="D26" s="5" t="s">
        <v>55</v>
      </c>
      <c r="E26" s="5">
        <v>36</v>
      </c>
      <c r="F26" s="5"/>
      <c r="G26" s="5"/>
      <c r="H26" s="5"/>
      <c r="I26" s="5"/>
      <c r="J26" s="5"/>
      <c r="K26" s="5">
        <f t="shared" si="0"/>
        <v>18</v>
      </c>
      <c r="L26" s="5">
        <f t="shared" si="1"/>
        <v>1260</v>
      </c>
    </row>
    <row r="27" spans="1:12" x14ac:dyDescent="0.15">
      <c r="A27" s="5">
        <v>23</v>
      </c>
      <c r="B27" s="5" t="s">
        <v>51</v>
      </c>
      <c r="C27" s="5" t="s">
        <v>56</v>
      </c>
      <c r="D27" s="5" t="s">
        <v>57</v>
      </c>
      <c r="E27" s="5">
        <v>4</v>
      </c>
      <c r="F27" s="5"/>
      <c r="G27" s="5"/>
      <c r="H27" s="5"/>
      <c r="I27" s="5"/>
      <c r="J27" s="5"/>
      <c r="K27" s="5">
        <f t="shared" si="0"/>
        <v>2</v>
      </c>
      <c r="L27" s="5">
        <f t="shared" si="1"/>
        <v>140</v>
      </c>
    </row>
    <row r="28" spans="1:12" s="1" customFormat="1" x14ac:dyDescent="0.15">
      <c r="A28" s="5">
        <v>24</v>
      </c>
      <c r="B28" s="5" t="s">
        <v>58</v>
      </c>
      <c r="C28" s="5" t="s">
        <v>59</v>
      </c>
      <c r="D28" s="5" t="s">
        <v>60</v>
      </c>
      <c r="E28" s="5">
        <v>34</v>
      </c>
      <c r="F28" s="5"/>
      <c r="G28" s="5"/>
      <c r="H28" s="5"/>
      <c r="I28" s="5"/>
      <c r="J28" s="5"/>
      <c r="K28" s="5">
        <f t="shared" si="0"/>
        <v>17</v>
      </c>
      <c r="L28" s="5">
        <f t="shared" si="1"/>
        <v>1190</v>
      </c>
    </row>
    <row r="29" spans="1:12" s="1" customFormat="1" x14ac:dyDescent="0.15">
      <c r="A29" s="5">
        <v>25</v>
      </c>
      <c r="B29" s="5" t="s">
        <v>61</v>
      </c>
      <c r="C29" s="5" t="s">
        <v>62</v>
      </c>
      <c r="D29" s="5" t="s">
        <v>63</v>
      </c>
      <c r="E29" s="5">
        <v>31</v>
      </c>
      <c r="F29" s="5"/>
      <c r="G29" s="5"/>
      <c r="H29" s="5"/>
      <c r="I29" s="5"/>
      <c r="J29" s="5"/>
      <c r="K29" s="5">
        <f t="shared" si="0"/>
        <v>15.5</v>
      </c>
      <c r="L29" s="5">
        <f t="shared" si="1"/>
        <v>1085</v>
      </c>
    </row>
    <row r="30" spans="1:12" x14ac:dyDescent="0.15">
      <c r="A30" s="5">
        <v>26</v>
      </c>
      <c r="B30" s="5" t="s">
        <v>61</v>
      </c>
      <c r="C30" s="5" t="s">
        <v>64</v>
      </c>
      <c r="D30" s="5" t="s">
        <v>65</v>
      </c>
      <c r="E30" s="5">
        <v>40</v>
      </c>
      <c r="F30" s="5"/>
      <c r="G30" s="5"/>
      <c r="H30" s="5"/>
      <c r="I30" s="5"/>
      <c r="J30" s="5"/>
      <c r="K30" s="5">
        <f t="shared" si="0"/>
        <v>20</v>
      </c>
      <c r="L30" s="5">
        <f t="shared" si="1"/>
        <v>1400</v>
      </c>
    </row>
    <row r="31" spans="1:12" x14ac:dyDescent="0.15">
      <c r="A31" s="5">
        <v>27</v>
      </c>
      <c r="B31" s="5" t="s">
        <v>61</v>
      </c>
      <c r="C31" s="5" t="s">
        <v>66</v>
      </c>
      <c r="D31" s="5" t="s">
        <v>67</v>
      </c>
      <c r="E31" s="5">
        <v>27</v>
      </c>
      <c r="F31" s="5"/>
      <c r="G31" s="5"/>
      <c r="H31" s="5"/>
      <c r="I31" s="5"/>
      <c r="J31" s="5"/>
      <c r="K31" s="5">
        <f t="shared" ref="K31" si="2">AVERAGE(E31:J31)/2</f>
        <v>13.5</v>
      </c>
      <c r="L31" s="5">
        <f t="shared" ref="L31" si="3">SUM(K31)*70</f>
        <v>945</v>
      </c>
    </row>
    <row r="32" spans="1:12" x14ac:dyDescent="0.15">
      <c r="A32" s="5">
        <v>28</v>
      </c>
      <c r="B32" s="5" t="s">
        <v>61</v>
      </c>
      <c r="C32" s="5" t="s">
        <v>68</v>
      </c>
      <c r="D32" s="5" t="s">
        <v>69</v>
      </c>
      <c r="E32" s="5">
        <v>60</v>
      </c>
      <c r="F32" s="4"/>
      <c r="G32" s="4"/>
      <c r="H32" s="4"/>
      <c r="I32" s="4"/>
      <c r="J32" s="4"/>
      <c r="K32" s="5">
        <f t="shared" si="0"/>
        <v>30</v>
      </c>
      <c r="L32" s="5">
        <f t="shared" si="1"/>
        <v>2100</v>
      </c>
    </row>
    <row r="33" spans="1:12" s="1" customFormat="1" x14ac:dyDescent="0.15">
      <c r="A33" s="5">
        <v>29</v>
      </c>
      <c r="B33" s="5" t="s">
        <v>70</v>
      </c>
      <c r="C33" s="5" t="s">
        <v>71</v>
      </c>
      <c r="D33" s="5" t="s">
        <v>72</v>
      </c>
      <c r="E33" s="5">
        <v>35</v>
      </c>
      <c r="F33" s="5"/>
      <c r="G33" s="5"/>
      <c r="H33" s="5"/>
      <c r="I33" s="5"/>
      <c r="J33" s="5"/>
      <c r="K33" s="5">
        <f t="shared" si="0"/>
        <v>17.5</v>
      </c>
      <c r="L33" s="5">
        <f t="shared" si="1"/>
        <v>1225</v>
      </c>
    </row>
    <row r="34" spans="1:12" x14ac:dyDescent="0.15">
      <c r="A34" s="5">
        <v>30</v>
      </c>
      <c r="B34" s="5" t="s">
        <v>70</v>
      </c>
      <c r="C34" s="5" t="s">
        <v>73</v>
      </c>
      <c r="D34" s="5" t="s">
        <v>74</v>
      </c>
      <c r="E34" s="5">
        <v>4</v>
      </c>
      <c r="F34" s="5"/>
      <c r="G34" s="5"/>
      <c r="H34" s="5"/>
      <c r="I34" s="5"/>
      <c r="J34" s="5"/>
      <c r="K34" s="5">
        <f t="shared" si="0"/>
        <v>2</v>
      </c>
      <c r="L34" s="5">
        <f t="shared" si="1"/>
        <v>140</v>
      </c>
    </row>
    <row r="35" spans="1:12" x14ac:dyDescent="0.15">
      <c r="A35" s="5">
        <v>31</v>
      </c>
      <c r="B35" s="5" t="s">
        <v>75</v>
      </c>
      <c r="C35" s="5" t="s">
        <v>76</v>
      </c>
      <c r="D35" s="5" t="s">
        <v>77</v>
      </c>
      <c r="E35" s="5">
        <v>52</v>
      </c>
      <c r="F35" s="5"/>
      <c r="G35" s="5"/>
      <c r="H35" s="5"/>
      <c r="I35" s="5"/>
      <c r="J35" s="5"/>
      <c r="K35" s="5">
        <f t="shared" si="0"/>
        <v>26</v>
      </c>
      <c r="L35" s="5">
        <f t="shared" si="1"/>
        <v>1820</v>
      </c>
    </row>
    <row r="36" spans="1:12" x14ac:dyDescent="0.15">
      <c r="A36" s="5">
        <v>32</v>
      </c>
      <c r="B36" s="5" t="s">
        <v>75</v>
      </c>
      <c r="C36" s="5" t="s">
        <v>78</v>
      </c>
      <c r="D36" s="5" t="s">
        <v>79</v>
      </c>
      <c r="E36" s="5">
        <v>44</v>
      </c>
      <c r="F36" s="5"/>
      <c r="G36" s="5"/>
      <c r="H36" s="5"/>
      <c r="I36" s="5"/>
      <c r="J36" s="5"/>
      <c r="K36" s="5">
        <f t="shared" si="0"/>
        <v>22</v>
      </c>
      <c r="L36" s="5">
        <f t="shared" si="1"/>
        <v>1540</v>
      </c>
    </row>
    <row r="37" spans="1:12" hidden="1" x14ac:dyDescent="0.15">
      <c r="A37" s="5">
        <v>33</v>
      </c>
      <c r="B37" s="5"/>
      <c r="C37" s="5"/>
      <c r="D37" s="5"/>
      <c r="E37" s="5"/>
      <c r="F37" s="5"/>
      <c r="G37" s="5"/>
      <c r="H37" s="5"/>
      <c r="I37" s="5"/>
      <c r="J37" s="5"/>
      <c r="K37" s="5" t="e">
        <f t="shared" si="0"/>
        <v>#DIV/0!</v>
      </c>
      <c r="L37" s="5" t="e">
        <f t="shared" si="1"/>
        <v>#DIV/0!</v>
      </c>
    </row>
    <row r="38" spans="1:12" s="2" customFormat="1" x14ac:dyDescent="0.15">
      <c r="A38" s="5">
        <v>34</v>
      </c>
      <c r="B38" s="5" t="s">
        <v>80</v>
      </c>
      <c r="C38" s="5" t="s">
        <v>81</v>
      </c>
      <c r="D38" s="5" t="s">
        <v>82</v>
      </c>
      <c r="E38" s="5">
        <v>11</v>
      </c>
      <c r="F38" s="5"/>
      <c r="G38" s="5"/>
      <c r="H38" s="5"/>
      <c r="I38" s="5"/>
      <c r="J38" s="5"/>
      <c r="K38" s="5">
        <f t="shared" si="0"/>
        <v>5.5</v>
      </c>
      <c r="L38" s="5">
        <f t="shared" si="1"/>
        <v>385</v>
      </c>
    </row>
    <row r="39" spans="1:12" s="1" customFormat="1" ht="14.1" customHeight="1" x14ac:dyDescent="0.15">
      <c r="A39" s="5">
        <v>35</v>
      </c>
      <c r="B39" s="5" t="s">
        <v>83</v>
      </c>
      <c r="C39" s="5" t="s">
        <v>84</v>
      </c>
      <c r="D39" s="5" t="s">
        <v>85</v>
      </c>
      <c r="E39" s="5">
        <v>65</v>
      </c>
      <c r="F39" s="5"/>
      <c r="G39" s="5"/>
      <c r="H39" s="5"/>
      <c r="I39" s="5"/>
      <c r="J39" s="5"/>
      <c r="K39" s="5">
        <f t="shared" si="0"/>
        <v>32.5</v>
      </c>
      <c r="L39" s="5">
        <f t="shared" si="1"/>
        <v>2275</v>
      </c>
    </row>
    <row r="40" spans="1:12" x14ac:dyDescent="0.15">
      <c r="A40" s="5">
        <v>36</v>
      </c>
      <c r="B40" s="5" t="s">
        <v>83</v>
      </c>
      <c r="C40" s="5" t="s">
        <v>86</v>
      </c>
      <c r="D40" s="5" t="s">
        <v>87</v>
      </c>
      <c r="E40" s="5">
        <v>42</v>
      </c>
      <c r="F40" s="5"/>
      <c r="G40" s="5"/>
      <c r="H40" s="5"/>
      <c r="I40" s="5"/>
      <c r="J40" s="5"/>
      <c r="K40" s="5">
        <f t="shared" si="0"/>
        <v>21</v>
      </c>
      <c r="L40" s="5">
        <f t="shared" si="1"/>
        <v>1470</v>
      </c>
    </row>
    <row r="41" spans="1:12" x14ac:dyDescent="0.15">
      <c r="A41" s="5">
        <v>37</v>
      </c>
      <c r="B41" s="5" t="s">
        <v>88</v>
      </c>
      <c r="C41" s="5" t="s">
        <v>89</v>
      </c>
      <c r="D41" s="5" t="s">
        <v>90</v>
      </c>
      <c r="E41" s="5">
        <v>17</v>
      </c>
      <c r="F41" s="5"/>
      <c r="G41" s="5"/>
      <c r="H41" s="5"/>
      <c r="I41" s="5"/>
      <c r="J41" s="5"/>
      <c r="K41" s="5">
        <f t="shared" si="0"/>
        <v>8.5</v>
      </c>
      <c r="L41" s="5">
        <f t="shared" si="1"/>
        <v>595</v>
      </c>
    </row>
    <row r="42" spans="1:12" x14ac:dyDescent="0.15">
      <c r="A42" s="5">
        <v>38</v>
      </c>
      <c r="B42" s="5" t="s">
        <v>88</v>
      </c>
      <c r="C42" s="5" t="s">
        <v>91</v>
      </c>
      <c r="D42" s="5" t="s">
        <v>92</v>
      </c>
      <c r="E42" s="5">
        <v>21</v>
      </c>
      <c r="F42" s="5"/>
      <c r="G42" s="5"/>
      <c r="H42" s="5"/>
      <c r="I42" s="5"/>
      <c r="J42" s="5"/>
      <c r="K42" s="5">
        <f t="shared" si="0"/>
        <v>10.5</v>
      </c>
      <c r="L42" s="5">
        <f t="shared" si="1"/>
        <v>735</v>
      </c>
    </row>
    <row r="43" spans="1:12" s="1" customFormat="1" x14ac:dyDescent="0.15">
      <c r="A43" s="5">
        <v>39</v>
      </c>
      <c r="B43" s="5" t="s">
        <v>93</v>
      </c>
      <c r="C43" s="5" t="s">
        <v>94</v>
      </c>
      <c r="D43" s="5" t="s">
        <v>95</v>
      </c>
      <c r="E43" s="5">
        <v>74</v>
      </c>
      <c r="F43" s="5"/>
      <c r="G43" s="5"/>
      <c r="H43" s="5"/>
      <c r="I43" s="5"/>
      <c r="J43" s="5"/>
      <c r="K43" s="5">
        <f t="shared" si="0"/>
        <v>37</v>
      </c>
      <c r="L43" s="5">
        <f t="shared" si="1"/>
        <v>2590</v>
      </c>
    </row>
    <row r="44" spans="1:12" x14ac:dyDescent="0.15">
      <c r="A44" s="5">
        <v>40</v>
      </c>
      <c r="B44" s="5" t="s">
        <v>93</v>
      </c>
      <c r="C44" s="5" t="s">
        <v>96</v>
      </c>
      <c r="D44" s="5" t="s">
        <v>97</v>
      </c>
      <c r="E44" s="5">
        <v>100</v>
      </c>
      <c r="F44" s="5"/>
      <c r="G44" s="5"/>
      <c r="H44" s="5"/>
      <c r="I44" s="5"/>
      <c r="J44" s="5"/>
      <c r="K44" s="5">
        <f t="shared" si="0"/>
        <v>50</v>
      </c>
      <c r="L44" s="5">
        <f t="shared" si="1"/>
        <v>3500</v>
      </c>
    </row>
    <row r="45" spans="1:12" x14ac:dyDescent="0.15">
      <c r="A45" s="5">
        <v>41</v>
      </c>
      <c r="B45" s="5" t="s">
        <v>93</v>
      </c>
      <c r="C45" s="5" t="s">
        <v>98</v>
      </c>
      <c r="D45" s="5" t="s">
        <v>99</v>
      </c>
      <c r="E45" s="5">
        <v>74</v>
      </c>
      <c r="F45" s="5"/>
      <c r="G45" s="5"/>
      <c r="H45" s="5"/>
      <c r="I45" s="5"/>
      <c r="J45" s="5"/>
      <c r="K45" s="5">
        <f t="shared" si="0"/>
        <v>37</v>
      </c>
      <c r="L45" s="5">
        <f t="shared" si="1"/>
        <v>2590</v>
      </c>
    </row>
    <row r="46" spans="1:12" s="1" customFormat="1" x14ac:dyDescent="0.15">
      <c r="A46" s="5">
        <v>42</v>
      </c>
      <c r="B46" s="5" t="s">
        <v>100</v>
      </c>
      <c r="C46" s="5" t="s">
        <v>101</v>
      </c>
      <c r="D46" s="5" t="s">
        <v>102</v>
      </c>
      <c r="E46" s="5">
        <v>52</v>
      </c>
      <c r="F46" s="5"/>
      <c r="G46" s="5"/>
      <c r="H46" s="5"/>
      <c r="I46" s="5"/>
      <c r="J46" s="5"/>
      <c r="K46" s="5">
        <f t="shared" si="0"/>
        <v>26</v>
      </c>
      <c r="L46" s="5">
        <f t="shared" si="1"/>
        <v>1820</v>
      </c>
    </row>
    <row r="47" spans="1:12" x14ac:dyDescent="0.15">
      <c r="A47" s="5">
        <v>43</v>
      </c>
      <c r="B47" s="5" t="s">
        <v>100</v>
      </c>
      <c r="C47" s="5" t="s">
        <v>103</v>
      </c>
      <c r="D47" s="5" t="s">
        <v>104</v>
      </c>
      <c r="E47" s="5">
        <v>12</v>
      </c>
      <c r="F47" s="5"/>
      <c r="G47" s="5"/>
      <c r="H47" s="5"/>
      <c r="I47" s="5"/>
      <c r="J47" s="5"/>
      <c r="K47" s="5">
        <f t="shared" si="0"/>
        <v>6</v>
      </c>
      <c r="L47" s="5">
        <f t="shared" si="1"/>
        <v>420</v>
      </c>
    </row>
    <row r="48" spans="1:12" x14ac:dyDescent="0.15">
      <c r="A48" s="5">
        <v>44</v>
      </c>
      <c r="B48" s="5" t="s">
        <v>100</v>
      </c>
      <c r="C48" s="5" t="s">
        <v>105</v>
      </c>
      <c r="D48" s="5" t="s">
        <v>106</v>
      </c>
      <c r="E48" s="5">
        <v>97</v>
      </c>
      <c r="F48" s="5"/>
      <c r="G48" s="5"/>
      <c r="H48" s="5"/>
      <c r="I48" s="5"/>
      <c r="J48" s="5"/>
      <c r="K48" s="5">
        <f t="shared" si="0"/>
        <v>48.5</v>
      </c>
      <c r="L48" s="5">
        <f t="shared" si="1"/>
        <v>3395</v>
      </c>
    </row>
    <row r="49" spans="1:12" x14ac:dyDescent="0.15">
      <c r="A49" s="5">
        <v>45</v>
      </c>
      <c r="B49" s="5" t="s">
        <v>107</v>
      </c>
      <c r="C49" s="5" t="s">
        <v>108</v>
      </c>
      <c r="D49" s="5" t="s">
        <v>109</v>
      </c>
      <c r="E49" s="5">
        <v>20</v>
      </c>
      <c r="F49" s="5"/>
      <c r="G49" s="5"/>
      <c r="H49" s="5"/>
      <c r="I49" s="5"/>
      <c r="J49" s="5"/>
      <c r="K49" s="5">
        <f t="shared" si="0"/>
        <v>10</v>
      </c>
      <c r="L49" s="5">
        <f t="shared" si="1"/>
        <v>700</v>
      </c>
    </row>
    <row r="50" spans="1:12" x14ac:dyDescent="0.15">
      <c r="A50" s="5">
        <v>46</v>
      </c>
      <c r="B50" s="5" t="s">
        <v>107</v>
      </c>
      <c r="C50" s="5" t="s">
        <v>110</v>
      </c>
      <c r="D50" s="5" t="s">
        <v>111</v>
      </c>
      <c r="E50" s="5">
        <v>10</v>
      </c>
      <c r="F50" s="5"/>
      <c r="G50" s="5"/>
      <c r="H50" s="5"/>
      <c r="I50" s="5"/>
      <c r="J50" s="5"/>
      <c r="K50" s="5">
        <f t="shared" si="0"/>
        <v>5</v>
      </c>
      <c r="L50" s="5">
        <f t="shared" si="1"/>
        <v>350</v>
      </c>
    </row>
    <row r="51" spans="1:12" x14ac:dyDescent="0.15">
      <c r="A51" s="5">
        <v>47</v>
      </c>
      <c r="B51" s="5" t="s">
        <v>112</v>
      </c>
      <c r="C51" s="5" t="s">
        <v>113</v>
      </c>
      <c r="D51" s="5" t="s">
        <v>114</v>
      </c>
      <c r="E51" s="5">
        <v>7</v>
      </c>
      <c r="F51" s="5"/>
      <c r="G51" s="5"/>
      <c r="H51" s="5"/>
      <c r="I51" s="5"/>
      <c r="J51" s="5"/>
      <c r="K51" s="5">
        <f t="shared" si="0"/>
        <v>3.5</v>
      </c>
      <c r="L51" s="5">
        <f t="shared" si="1"/>
        <v>245</v>
      </c>
    </row>
    <row r="52" spans="1:12" x14ac:dyDescent="0.15">
      <c r="A52" s="5">
        <v>48</v>
      </c>
      <c r="B52" s="5" t="s">
        <v>115</v>
      </c>
      <c r="C52" s="5" t="s">
        <v>116</v>
      </c>
      <c r="D52" s="5" t="s">
        <v>117</v>
      </c>
      <c r="E52" s="5">
        <v>35</v>
      </c>
      <c r="F52" s="5"/>
      <c r="G52" s="5"/>
      <c r="H52" s="5"/>
      <c r="I52" s="5"/>
      <c r="J52" s="5"/>
      <c r="K52" s="5">
        <f t="shared" si="0"/>
        <v>17.5</v>
      </c>
      <c r="L52" s="5">
        <f t="shared" si="1"/>
        <v>1225</v>
      </c>
    </row>
    <row r="53" spans="1:12" x14ac:dyDescent="0.15">
      <c r="A53" s="5">
        <v>49</v>
      </c>
      <c r="B53" s="5" t="s">
        <v>115</v>
      </c>
      <c r="C53" s="6" t="s">
        <v>118</v>
      </c>
      <c r="D53" s="5" t="s">
        <v>119</v>
      </c>
      <c r="E53" s="5">
        <v>30</v>
      </c>
      <c r="F53" s="5"/>
      <c r="G53" s="5"/>
      <c r="H53" s="5"/>
      <c r="I53" s="5"/>
      <c r="J53" s="5"/>
      <c r="K53" s="5">
        <f t="shared" si="0"/>
        <v>15</v>
      </c>
      <c r="L53" s="5">
        <f t="shared" si="1"/>
        <v>1050</v>
      </c>
    </row>
    <row r="54" spans="1:12" x14ac:dyDescent="0.15">
      <c r="A54" s="5">
        <v>50</v>
      </c>
      <c r="B54" s="5" t="s">
        <v>120</v>
      </c>
      <c r="C54" s="5" t="s">
        <v>121</v>
      </c>
      <c r="D54" s="5" t="s">
        <v>122</v>
      </c>
      <c r="E54" s="5">
        <v>21</v>
      </c>
      <c r="F54" s="5"/>
      <c r="G54" s="5"/>
      <c r="H54" s="5"/>
      <c r="I54" s="5"/>
      <c r="J54" s="5"/>
      <c r="K54" s="5">
        <f t="shared" si="0"/>
        <v>10.5</v>
      </c>
      <c r="L54" s="5">
        <f t="shared" si="1"/>
        <v>735</v>
      </c>
    </row>
    <row r="55" spans="1:12" x14ac:dyDescent="0.15">
      <c r="A55" s="5">
        <v>51</v>
      </c>
      <c r="B55" s="5" t="s">
        <v>120</v>
      </c>
      <c r="C55" s="9" t="s">
        <v>123</v>
      </c>
      <c r="D55" s="5" t="s">
        <v>124</v>
      </c>
      <c r="E55" s="5">
        <v>6</v>
      </c>
      <c r="F55" s="5"/>
      <c r="G55" s="5"/>
      <c r="H55" s="5"/>
      <c r="I55" s="5"/>
      <c r="J55" s="5"/>
      <c r="K55" s="5">
        <f t="shared" si="0"/>
        <v>3</v>
      </c>
      <c r="L55" s="5">
        <f t="shared" si="1"/>
        <v>210</v>
      </c>
    </row>
    <row r="56" spans="1:12" x14ac:dyDescent="0.15">
      <c r="A56" s="5">
        <v>52</v>
      </c>
      <c r="B56" s="5" t="s">
        <v>120</v>
      </c>
      <c r="C56" s="9" t="s">
        <v>125</v>
      </c>
      <c r="D56" s="5" t="s">
        <v>126</v>
      </c>
      <c r="E56" s="5">
        <v>6</v>
      </c>
      <c r="F56" s="5"/>
      <c r="G56" s="5"/>
      <c r="H56" s="5"/>
      <c r="I56" s="5"/>
      <c r="J56" s="5"/>
      <c r="K56" s="5">
        <f t="shared" si="0"/>
        <v>3</v>
      </c>
      <c r="L56" s="5">
        <f t="shared" si="1"/>
        <v>210</v>
      </c>
    </row>
    <row r="57" spans="1:12" x14ac:dyDescent="0.15">
      <c r="A57" s="5">
        <v>53</v>
      </c>
      <c r="B57" s="5" t="s">
        <v>120</v>
      </c>
      <c r="C57" s="9" t="s">
        <v>127</v>
      </c>
      <c r="D57" s="5" t="s">
        <v>128</v>
      </c>
      <c r="E57" s="5">
        <v>6</v>
      </c>
      <c r="F57" s="5"/>
      <c r="G57" s="5"/>
      <c r="H57" s="5"/>
      <c r="I57" s="5"/>
      <c r="J57" s="5"/>
      <c r="K57" s="5">
        <f t="shared" si="0"/>
        <v>3</v>
      </c>
      <c r="L57" s="5">
        <f t="shared" si="1"/>
        <v>210</v>
      </c>
    </row>
    <row r="58" spans="1:12" x14ac:dyDescent="0.15">
      <c r="A58" s="5">
        <v>54</v>
      </c>
      <c r="B58" s="5" t="s">
        <v>129</v>
      </c>
      <c r="C58" s="10" t="s">
        <v>130</v>
      </c>
      <c r="D58" s="7" t="s">
        <v>131</v>
      </c>
      <c r="E58" s="5">
        <v>8</v>
      </c>
      <c r="F58" s="5"/>
      <c r="G58" s="5"/>
      <c r="H58" s="5"/>
      <c r="I58" s="5"/>
      <c r="J58" s="5"/>
      <c r="K58" s="5">
        <v>4</v>
      </c>
      <c r="L58" s="5">
        <v>280</v>
      </c>
    </row>
    <row r="59" spans="1:12" x14ac:dyDescent="0.15">
      <c r="A59" s="5">
        <v>55</v>
      </c>
      <c r="B59" s="5" t="s">
        <v>129</v>
      </c>
      <c r="C59" s="11" t="s">
        <v>132</v>
      </c>
      <c r="D59" s="8" t="s">
        <v>133</v>
      </c>
      <c r="E59" s="5">
        <v>20</v>
      </c>
      <c r="F59" s="5"/>
      <c r="G59" s="5"/>
      <c r="H59" s="5"/>
      <c r="I59" s="5"/>
      <c r="J59" s="5"/>
      <c r="K59" s="5">
        <v>10</v>
      </c>
      <c r="L59" s="5">
        <v>700</v>
      </c>
    </row>
    <row r="60" spans="1:12" x14ac:dyDescent="0.15">
      <c r="A60" s="5">
        <v>56</v>
      </c>
      <c r="B60" s="5" t="s">
        <v>134</v>
      </c>
      <c r="C60" s="5" t="s">
        <v>135</v>
      </c>
      <c r="D60" s="5" t="s">
        <v>136</v>
      </c>
      <c r="E60" s="5">
        <v>6</v>
      </c>
      <c r="F60" s="5"/>
      <c r="G60" s="5"/>
      <c r="H60" s="5"/>
      <c r="I60" s="5"/>
      <c r="J60" s="5"/>
      <c r="K60" s="5">
        <f>AVERAGE(E60:J60)/2</f>
        <v>3</v>
      </c>
      <c r="L60" s="5">
        <f>SUM(K60)*70</f>
        <v>210</v>
      </c>
    </row>
    <row r="61" spans="1:12" x14ac:dyDescent="0.15">
      <c r="A61" s="14" t="s">
        <v>137</v>
      </c>
      <c r="B61" s="14"/>
      <c r="C61" s="14"/>
      <c r="D61" s="14"/>
      <c r="E61" s="14">
        <v>1531</v>
      </c>
      <c r="F61" s="3"/>
      <c r="G61" s="3"/>
      <c r="H61" s="3"/>
      <c r="I61" s="3"/>
      <c r="J61" s="3"/>
      <c r="K61" s="14">
        <v>765.5</v>
      </c>
      <c r="L61" s="14">
        <v>53585</v>
      </c>
    </row>
    <row r="62" spans="1:12" x14ac:dyDescent="0.15">
      <c r="A62" s="14"/>
      <c r="B62" s="14"/>
      <c r="C62" s="14"/>
      <c r="D62" s="14"/>
      <c r="E62" s="14"/>
      <c r="F62" s="3"/>
      <c r="G62" s="3"/>
      <c r="H62" s="3"/>
      <c r="I62" s="3"/>
      <c r="J62" s="3"/>
      <c r="K62" s="14"/>
      <c r="L62" s="14"/>
    </row>
  </sheetData>
  <mergeCells count="5">
    <mergeCell ref="A1:L4"/>
    <mergeCell ref="A61:D62"/>
    <mergeCell ref="E61:E62"/>
    <mergeCell ref="K61:K62"/>
    <mergeCell ref="L61:L62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dcterms:created xsi:type="dcterms:W3CDTF">2006-09-16T00:00:00Z</dcterms:created>
  <dcterms:modified xsi:type="dcterms:W3CDTF">2022-12-16T03:34:26Z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912A4CFCDC7D48A9AEDAF9A36761142B</vt:lpwstr>
  </property>
  <property fmtid="{D5CDD505-2E9C-101B-9397-08002B2CF9AE}" pid="3" name="KSOProductBuildVer">
    <vt:lpwstr>2052-11.1.0.12132</vt:lpwstr>
  </property>
</Properties>
</file>